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nscff-my.sharepoint.com/personal/niksa_martinac_hns_family/Documents/_Preuzimanja OneDrive/"/>
    </mc:Choice>
  </mc:AlternateContent>
  <xr:revisionPtr revIDLastSave="0" documentId="8_{DF88C98E-86EB-4F8E-839E-C39BDDD8A483}" xr6:coauthVersionLast="47" xr6:coauthVersionMax="47" xr10:uidLastSave="{00000000-0000-0000-0000-000000000000}"/>
  <bookViews>
    <workbookView xWindow="-96" yWindow="-96" windowWidth="23232" windowHeight="13872" xr2:uid="{C93A9BF6-3230-4CDF-8258-74529717B6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9" i="1" l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<sst xmlns="http://schemas.openxmlformats.org/spreadsheetml/2006/main" count="177" uniqueCount="76">
  <si>
    <t>Napomena/username</t>
  </si>
  <si>
    <t>Email</t>
  </si>
  <si>
    <t>Biljeska</t>
  </si>
  <si>
    <t>Sifra sektora</t>
  </si>
  <si>
    <t>Kolicina</t>
  </si>
  <si>
    <t>Popust (0, GR)</t>
  </si>
  <si>
    <t>Algoritram (NM, REDOM)</t>
  </si>
  <si>
    <t>Autom. slanje maila</t>
  </si>
  <si>
    <t>Bespl. kvota</t>
  </si>
  <si>
    <t>Odg. Plać</t>
  </si>
  <si>
    <t>Transfer kvote</t>
  </si>
  <si>
    <t>TIXnGO transfer</t>
  </si>
  <si>
    <t>Vrijedi do
(dd.mm.yyyy hh24:mi)</t>
  </si>
  <si>
    <t>A5</t>
  </si>
  <si>
    <t>GR</t>
  </si>
  <si>
    <t>N</t>
  </si>
  <si>
    <t>D</t>
  </si>
  <si>
    <t>26HNK0001</t>
  </si>
  <si>
    <t>VIP4</t>
  </si>
  <si>
    <t>NM</t>
  </si>
  <si>
    <t>26HNK0002</t>
  </si>
  <si>
    <t>C4</t>
  </si>
  <si>
    <t>26HNK0003</t>
  </si>
  <si>
    <t>26HNK0004</t>
  </si>
  <si>
    <t>C3</t>
  </si>
  <si>
    <t>26HNK0005</t>
  </si>
  <si>
    <t>26HNK0006</t>
  </si>
  <si>
    <t>C5</t>
  </si>
  <si>
    <t>26HNK0007</t>
  </si>
  <si>
    <t>26HNK0008</t>
  </si>
  <si>
    <t>26HNK0009</t>
  </si>
  <si>
    <t>26HNK0010</t>
  </si>
  <si>
    <t>26HNK0011</t>
  </si>
  <si>
    <t>26HNK0012</t>
  </si>
  <si>
    <t>26HNK0013</t>
  </si>
  <si>
    <t>26HNK0014</t>
  </si>
  <si>
    <t>26HNK0015</t>
  </si>
  <si>
    <t>26HNK0016</t>
  </si>
  <si>
    <t>26HNK0017</t>
  </si>
  <si>
    <t>26HNK0018</t>
  </si>
  <si>
    <t>mail 2</t>
  </si>
  <si>
    <t>mail 3</t>
  </si>
  <si>
    <t>mail 1</t>
  </si>
  <si>
    <t>mail 4</t>
  </si>
  <si>
    <t>mail 5</t>
  </si>
  <si>
    <t>mail 6</t>
  </si>
  <si>
    <t>mail 7</t>
  </si>
  <si>
    <t>mail 8</t>
  </si>
  <si>
    <t>mail 9</t>
  </si>
  <si>
    <t>mail 10</t>
  </si>
  <si>
    <t>mail 11</t>
  </si>
  <si>
    <t>mail 12</t>
  </si>
  <si>
    <t>mail 13</t>
  </si>
  <si>
    <t>mail 14</t>
  </si>
  <si>
    <t>mail 15</t>
  </si>
  <si>
    <t>mail 16</t>
  </si>
  <si>
    <t>mail 17</t>
  </si>
  <si>
    <t>mail 18</t>
  </si>
  <si>
    <t>firma 1</t>
  </si>
  <si>
    <t>firma 3</t>
  </si>
  <si>
    <t>firma 2</t>
  </si>
  <si>
    <t>firma 4</t>
  </si>
  <si>
    <t>firma 5</t>
  </si>
  <si>
    <t>firma 6</t>
  </si>
  <si>
    <t>firma 7</t>
  </si>
  <si>
    <t>firma 8</t>
  </si>
  <si>
    <t>firma 9</t>
  </si>
  <si>
    <t>firma 10</t>
  </si>
  <si>
    <t>firma 11</t>
  </si>
  <si>
    <t>firma 12</t>
  </si>
  <si>
    <t>firma 13</t>
  </si>
  <si>
    <t>firma 14</t>
  </si>
  <si>
    <t>firma 15</t>
  </si>
  <si>
    <t>firma 16</t>
  </si>
  <si>
    <t>firma 17</t>
  </si>
  <si>
    <t>firma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</si>
</sst>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49" fontId="2" fillId="3" borderId="0" xfId="0" applyNumberFormat="1" applyFont="1" applyFill="1" applyAlignment="1">
      <alignment horizontal="center" vertical="center" wrapText="1"/>
    </xf>
    <xf numFmtId="0" fontId="1" fillId="2" borderId="0" xfId="1"/>
    <xf numFmtId="0" fontId="1" fillId="2" borderId="0" xfId="1" applyAlignment="1">
      <alignment horizontal="center"/>
    </xf>
    <xf numFmtId="0" fontId="1" fillId="2" borderId="0" xfId="1" applyAlignment="1">
      <alignment horizontal="center" vertical="center"/>
    </xf>
    <xf numFmtId="22" fontId="1" fillId="2" borderId="0" xfId="1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0" xfId="1" applyAlignment="1">
      <alignment horizontal="left"/>
    </xf>
    <xf numFmtId="0" fontId="0" fillId="0" borderId="0" xfId="0" applyAlignment="1">
      <alignment horizontal="left"/>
    </xf>
  </cellXfs>
  <cellStyles count="2">
    <cellStyle name="Good" xfId="1" builtinId="26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FF00"/>
      </font>
    </dxf>
    <dxf>
      <font>
        <color rgb="FFFFC000"/>
      </font>
    </dxf>
    <dxf>
      <fill>
        <patternFill>
          <bgColor theme="7" tint="-0.24994659260841701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19</xdr:row>
      <xdr:rowOff>0</xdr:rowOff>
    </xdr:from>
    <xdr:ext cx="304800" cy="31242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1770AC1-1EAE-44E8-A6C9-652AD29CBA5E}"/>
            </a:ext>
          </a:extLst>
        </xdr:cNvPr>
        <xdr:cNvSpPr>
          <a:spLocks noChangeAspect="1" noChangeArrowheads="1"/>
        </xdr:cNvSpPr>
      </xdr:nvSpPr>
      <xdr:spPr bwMode="auto">
        <a:xfrm>
          <a:off x="8416290" y="1152144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4C561-D859-415D-9EBA-B18027E7EEA7}">
  <dimension ref="A1:M19"/>
  <sheetViews>
    <sheetView tabSelected="1" workbookViewId="0">
      <selection activeCell="L6" sqref="L6"/>
    </sheetView>
  </sheetViews>
  <sheetFormatPr defaultRowHeight="14.4" x14ac:dyDescent="0.55000000000000004"/>
  <cols>
    <col min="1" max="1" width="12.15625" customWidth="1"/>
    <col min="2" max="2" width="35.83984375" style="10" bestFit="1" customWidth="1"/>
    <col min="3" max="3" width="13.578125" style="8" bestFit="1" customWidth="1"/>
    <col min="4" max="4" width="6.68359375" style="8" bestFit="1" customWidth="1"/>
    <col min="5" max="5" width="11.578125" style="8" bestFit="1" customWidth="1"/>
    <col min="6" max="6" width="7.578125" style="8" customWidth="1"/>
    <col min="7" max="7" width="9" style="8" bestFit="1" customWidth="1"/>
    <col min="8" max="8" width="7.41796875" style="8" customWidth="1"/>
    <col min="9" max="9" width="6.83984375" style="8" customWidth="1"/>
    <col min="10" max="10" width="5.578125" style="8" customWidth="1"/>
    <col min="11" max="11" width="8.83984375" style="8"/>
    <col min="12" max="12" width="8.15625" style="8" customWidth="1"/>
    <col min="13" max="13" width="15.15625" style="8" bestFit="1" customWidth="1"/>
    <col min="15" max="15" width="9.41796875" bestFit="1" customWidth="1"/>
  </cols>
  <sheetData>
    <row r="1" spans="1:13" s="1" customFormat="1" ht="43.2" x14ac:dyDescent="0.55000000000000004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</row>
    <row r="2" spans="1:13" s="4" customFormat="1" x14ac:dyDescent="0.55000000000000004">
      <c r="A2" s="4" t="s">
        <v>17</v>
      </c>
      <c r="B2" s="9" t="s">
        <v>42</v>
      </c>
      <c r="C2" s="5" t="s">
        <v>58</v>
      </c>
      <c r="D2" s="5" t="s">
        <v>18</v>
      </c>
      <c r="E2" s="5">
        <v>4</v>
      </c>
      <c r="F2" s="5">
        <v>0</v>
      </c>
      <c r="G2" s="5" t="s">
        <v>19</v>
      </c>
      <c r="H2" s="5" t="s">
        <v>16</v>
      </c>
      <c r="I2" s="6" t="str">
        <f>IF(F2="GR","D","N")</f>
        <v>N</v>
      </c>
      <c r="J2" s="5" t="s">
        <v>15</v>
      </c>
      <c r="K2" s="5" t="s">
        <v>15</v>
      </c>
      <c r="L2" s="5" t="s">
        <v>15</v>
      </c>
      <c r="M2" s="7">
        <v>46143.5</v>
      </c>
    </row>
    <row r="3" spans="1:13" s="4" customFormat="1" x14ac:dyDescent="0.55000000000000004">
      <c r="A3" s="4" t="s">
        <v>20</v>
      </c>
      <c r="B3" s="4" t="s">
        <v>40</v>
      </c>
      <c r="C3" s="5" t="s">
        <v>60</v>
      </c>
      <c r="D3" s="5" t="s">
        <v>21</v>
      </c>
      <c r="E3" s="5">
        <v>2</v>
      </c>
      <c r="F3" s="5" t="s">
        <v>14</v>
      </c>
      <c r="G3" s="5" t="s">
        <v>19</v>
      </c>
      <c r="H3" s="5" t="s">
        <v>16</v>
      </c>
      <c r="I3" s="6" t="str">
        <f>IF(F3="GR","D","N")</f>
        <v>D</v>
      </c>
      <c r="J3" s="5" t="s">
        <v>15</v>
      </c>
      <c r="K3" s="5" t="s">
        <v>15</v>
      </c>
      <c r="L3" s="5" t="s">
        <v>15</v>
      </c>
      <c r="M3" s="7">
        <v>46143.5</v>
      </c>
    </row>
    <row r="4" spans="1:13" s="4" customFormat="1" x14ac:dyDescent="0.55000000000000004">
      <c r="A4" s="4" t="s">
        <v>22</v>
      </c>
      <c r="B4" s="4" t="s">
        <v>41</v>
      </c>
      <c r="C4" s="5" t="s">
        <v>59</v>
      </c>
      <c r="D4" s="5" t="s">
        <v>21</v>
      </c>
      <c r="E4" s="5">
        <v>3</v>
      </c>
      <c r="F4" s="5">
        <v>0</v>
      </c>
      <c r="G4" s="5" t="s">
        <v>19</v>
      </c>
      <c r="H4" s="5" t="s">
        <v>16</v>
      </c>
      <c r="I4" s="6" t="str">
        <f>IF(F4="GR","D","N")</f>
        <v>N</v>
      </c>
      <c r="J4" s="5" t="s">
        <v>15</v>
      </c>
      <c r="K4" s="5" t="s">
        <v>15</v>
      </c>
      <c r="L4" s="5" t="s">
        <v>15</v>
      </c>
      <c r="M4" s="7">
        <v>46143.5</v>
      </c>
    </row>
    <row r="5" spans="1:13" s="4" customFormat="1" x14ac:dyDescent="0.55000000000000004">
      <c r="A5" s="4" t="s">
        <v>23</v>
      </c>
      <c r="B5" s="9" t="s">
        <v>43</v>
      </c>
      <c r="C5" s="5" t="s">
        <v>61</v>
      </c>
      <c r="D5" s="5" t="s">
        <v>24</v>
      </c>
      <c r="E5" s="5">
        <v>10</v>
      </c>
      <c r="F5" s="5">
        <v>0</v>
      </c>
      <c r="G5" s="5" t="s">
        <v>19</v>
      </c>
      <c r="H5" s="5" t="s">
        <v>16</v>
      </c>
      <c r="I5" s="6" t="str">
        <f>IF(F5="GR","D","N")</f>
        <v>N</v>
      </c>
      <c r="J5" s="5" t="s">
        <v>15</v>
      </c>
      <c r="K5" s="5" t="s">
        <v>16</v>
      </c>
      <c r="L5" s="5" t="s">
        <v>16</v>
      </c>
      <c r="M5" s="7">
        <v>46143.5</v>
      </c>
    </row>
    <row r="6" spans="1:13" s="4" customFormat="1" x14ac:dyDescent="0.55000000000000004">
      <c r="A6" s="4" t="s">
        <v>25</v>
      </c>
      <c r="B6" s="4" t="s">
        <v>44</v>
      </c>
      <c r="C6" s="5" t="s">
        <v>62</v>
      </c>
      <c r="D6" s="5" t="s">
        <v>18</v>
      </c>
      <c r="E6" s="5">
        <v>4</v>
      </c>
      <c r="F6" s="5">
        <v>0</v>
      </c>
      <c r="G6" s="5" t="s">
        <v>19</v>
      </c>
      <c r="H6" s="5" t="s">
        <v>16</v>
      </c>
      <c r="I6" s="6" t="str">
        <f>IF(F6="GR","D","N")</f>
        <v>N</v>
      </c>
      <c r="J6" s="5" t="s">
        <v>15</v>
      </c>
      <c r="K6" s="5" t="s">
        <v>15</v>
      </c>
      <c r="L6" s="5" t="s">
        <v>15</v>
      </c>
      <c r="M6" s="7">
        <v>46143.5</v>
      </c>
    </row>
    <row r="7" spans="1:13" s="4" customFormat="1" x14ac:dyDescent="0.55000000000000004">
      <c r="A7" s="4" t="s">
        <v>26</v>
      </c>
      <c r="B7" s="4" t="s">
        <v>45</v>
      </c>
      <c r="C7" s="5" t="s">
        <v>63</v>
      </c>
      <c r="D7" s="5" t="s">
        <v>27</v>
      </c>
      <c r="E7" s="5">
        <v>20</v>
      </c>
      <c r="F7" s="5">
        <v>0</v>
      </c>
      <c r="G7" s="5" t="s">
        <v>19</v>
      </c>
      <c r="H7" s="5" t="s">
        <v>16</v>
      </c>
      <c r="I7" s="6" t="str">
        <f t="shared" ref="I7:I19" si="0">IF(F7="GR","D","N")</f>
        <v>N</v>
      </c>
      <c r="J7" s="5" t="s">
        <v>15</v>
      </c>
      <c r="K7" s="5" t="s">
        <v>16</v>
      </c>
      <c r="L7" s="5" t="s">
        <v>15</v>
      </c>
      <c r="M7" s="7">
        <v>46143.5</v>
      </c>
    </row>
    <row r="8" spans="1:13" s="4" customFormat="1" x14ac:dyDescent="0.55000000000000004">
      <c r="A8" s="4" t="s">
        <v>28</v>
      </c>
      <c r="B8" s="9" t="s">
        <v>46</v>
      </c>
      <c r="C8" s="5" t="s">
        <v>64</v>
      </c>
      <c r="D8" s="5" t="s">
        <v>18</v>
      </c>
      <c r="E8" s="5">
        <v>6</v>
      </c>
      <c r="F8" s="5">
        <v>0</v>
      </c>
      <c r="G8" s="5" t="s">
        <v>19</v>
      </c>
      <c r="H8" s="5" t="s">
        <v>16</v>
      </c>
      <c r="I8" s="6" t="str">
        <f t="shared" si="0"/>
        <v>N</v>
      </c>
      <c r="J8" s="5" t="s">
        <v>15</v>
      </c>
      <c r="K8" s="5" t="s">
        <v>15</v>
      </c>
      <c r="L8" s="5" t="s">
        <v>15</v>
      </c>
      <c r="M8" s="7">
        <v>46143.5</v>
      </c>
    </row>
    <row r="9" spans="1:13" s="4" customFormat="1" x14ac:dyDescent="0.55000000000000004">
      <c r="A9" s="4" t="s">
        <v>29</v>
      </c>
      <c r="B9" s="4" t="s">
        <v>47</v>
      </c>
      <c r="C9" s="5" t="s">
        <v>65</v>
      </c>
      <c r="D9" s="5" t="s">
        <v>13</v>
      </c>
      <c r="E9" s="5">
        <v>15</v>
      </c>
      <c r="F9" s="5">
        <v>0</v>
      </c>
      <c r="G9" s="5" t="s">
        <v>19</v>
      </c>
      <c r="H9" s="5" t="s">
        <v>16</v>
      </c>
      <c r="I9" s="6" t="str">
        <f t="shared" si="0"/>
        <v>N</v>
      </c>
      <c r="J9" s="5" t="s">
        <v>15</v>
      </c>
      <c r="K9" s="5" t="s">
        <v>16</v>
      </c>
      <c r="L9" s="5" t="s">
        <v>15</v>
      </c>
      <c r="M9" s="7">
        <v>46143.5</v>
      </c>
    </row>
    <row r="10" spans="1:13" s="4" customFormat="1" x14ac:dyDescent="0.55000000000000004">
      <c r="A10" s="4" t="s">
        <v>30</v>
      </c>
      <c r="B10" s="4" t="s">
        <v>48</v>
      </c>
      <c r="C10" s="5" t="s">
        <v>66</v>
      </c>
      <c r="D10" s="5" t="s">
        <v>24</v>
      </c>
      <c r="E10" s="5">
        <v>12</v>
      </c>
      <c r="F10" s="5">
        <v>0</v>
      </c>
      <c r="G10" s="5" t="s">
        <v>19</v>
      </c>
      <c r="H10" s="5" t="s">
        <v>16</v>
      </c>
      <c r="I10" s="6" t="str">
        <f t="shared" si="0"/>
        <v>N</v>
      </c>
      <c r="J10" s="5" t="s">
        <v>15</v>
      </c>
      <c r="K10" s="5" t="s">
        <v>16</v>
      </c>
      <c r="L10" s="5" t="s">
        <v>15</v>
      </c>
      <c r="M10" s="7">
        <v>46143.5</v>
      </c>
    </row>
    <row r="11" spans="1:13" s="4" customFormat="1" x14ac:dyDescent="0.55000000000000004">
      <c r="A11" s="4" t="s">
        <v>31</v>
      </c>
      <c r="B11" s="9" t="s">
        <v>49</v>
      </c>
      <c r="C11" s="5" t="s">
        <v>67</v>
      </c>
      <c r="D11" s="5" t="s">
        <v>24</v>
      </c>
      <c r="E11" s="5">
        <v>4</v>
      </c>
      <c r="F11" s="5">
        <v>0</v>
      </c>
      <c r="G11" s="5" t="s">
        <v>19</v>
      </c>
      <c r="H11" s="5" t="s">
        <v>16</v>
      </c>
      <c r="I11" s="6" t="str">
        <f t="shared" si="0"/>
        <v>N</v>
      </c>
      <c r="J11" s="5" t="s">
        <v>15</v>
      </c>
      <c r="K11" s="5" t="s">
        <v>15</v>
      </c>
      <c r="L11" s="5" t="s">
        <v>15</v>
      </c>
      <c r="M11" s="7">
        <v>46143.5</v>
      </c>
    </row>
    <row r="12" spans="1:13" s="4" customFormat="1" x14ac:dyDescent="0.55000000000000004">
      <c r="A12" s="4" t="s">
        <v>32</v>
      </c>
      <c r="B12" s="4" t="s">
        <v>50</v>
      </c>
      <c r="C12" s="5" t="s">
        <v>68</v>
      </c>
      <c r="D12" s="5" t="s">
        <v>24</v>
      </c>
      <c r="E12" s="5">
        <v>4</v>
      </c>
      <c r="F12" s="5">
        <v>0</v>
      </c>
      <c r="G12" s="5" t="s">
        <v>19</v>
      </c>
      <c r="H12" s="5" t="s">
        <v>16</v>
      </c>
      <c r="I12" s="6" t="str">
        <f t="shared" si="0"/>
        <v>N</v>
      </c>
      <c r="J12" s="5" t="s">
        <v>15</v>
      </c>
      <c r="K12" s="5" t="s">
        <v>15</v>
      </c>
      <c r="L12" s="5" t="s">
        <v>15</v>
      </c>
      <c r="M12" s="7">
        <v>46143.5</v>
      </c>
    </row>
    <row r="13" spans="1:13" s="4" customFormat="1" x14ac:dyDescent="0.55000000000000004">
      <c r="A13" s="4" t="s">
        <v>33</v>
      </c>
      <c r="B13" s="4" t="s">
        <v>51</v>
      </c>
      <c r="C13" s="5" t="s">
        <v>69</v>
      </c>
      <c r="D13" s="5" t="s">
        <v>24</v>
      </c>
      <c r="E13" s="5">
        <v>20</v>
      </c>
      <c r="F13" s="5">
        <v>0</v>
      </c>
      <c r="G13" s="5" t="s">
        <v>19</v>
      </c>
      <c r="H13" s="5" t="s">
        <v>16</v>
      </c>
      <c r="I13" s="6" t="str">
        <f t="shared" si="0"/>
        <v>N</v>
      </c>
      <c r="J13" s="5" t="s">
        <v>15</v>
      </c>
      <c r="K13" s="5" t="s">
        <v>16</v>
      </c>
      <c r="L13" s="5" t="s">
        <v>15</v>
      </c>
      <c r="M13" s="7">
        <v>46143.5</v>
      </c>
    </row>
    <row r="14" spans="1:13" s="4" customFormat="1" x14ac:dyDescent="0.55000000000000004">
      <c r="A14" s="4" t="s">
        <v>34</v>
      </c>
      <c r="B14" s="9" t="s">
        <v>52</v>
      </c>
      <c r="C14" s="5" t="s">
        <v>70</v>
      </c>
      <c r="D14" s="5" t="s">
        <v>24</v>
      </c>
      <c r="E14" s="5">
        <v>5</v>
      </c>
      <c r="F14" s="5">
        <v>0</v>
      </c>
      <c r="G14" s="5" t="s">
        <v>19</v>
      </c>
      <c r="H14" s="5" t="s">
        <v>16</v>
      </c>
      <c r="I14" s="6" t="str">
        <f t="shared" si="0"/>
        <v>N</v>
      </c>
      <c r="J14" s="5" t="s">
        <v>15</v>
      </c>
      <c r="K14" s="5" t="s">
        <v>15</v>
      </c>
      <c r="L14" s="5" t="s">
        <v>15</v>
      </c>
      <c r="M14" s="7">
        <v>46143.5</v>
      </c>
    </row>
    <row r="15" spans="1:13" s="4" customFormat="1" x14ac:dyDescent="0.55000000000000004">
      <c r="A15" s="4" t="s">
        <v>35</v>
      </c>
      <c r="B15" s="4" t="s">
        <v>53</v>
      </c>
      <c r="C15" s="5" t="s">
        <v>71</v>
      </c>
      <c r="D15" s="5" t="s">
        <v>24</v>
      </c>
      <c r="E15" s="5">
        <v>10</v>
      </c>
      <c r="F15" s="5">
        <v>0</v>
      </c>
      <c r="G15" s="5" t="s">
        <v>19</v>
      </c>
      <c r="H15" s="5" t="s">
        <v>16</v>
      </c>
      <c r="I15" s="6" t="str">
        <f t="shared" si="0"/>
        <v>N</v>
      </c>
      <c r="J15" s="5" t="s">
        <v>15</v>
      </c>
      <c r="K15" s="5" t="s">
        <v>16</v>
      </c>
      <c r="L15" s="5" t="s">
        <v>15</v>
      </c>
      <c r="M15" s="7">
        <v>46143.5</v>
      </c>
    </row>
    <row r="16" spans="1:13" s="4" customFormat="1" x14ac:dyDescent="0.55000000000000004">
      <c r="A16" s="4" t="s">
        <v>36</v>
      </c>
      <c r="B16" s="4" t="s">
        <v>54</v>
      </c>
      <c r="C16" s="5" t="s">
        <v>72</v>
      </c>
      <c r="D16" s="5" t="s">
        <v>21</v>
      </c>
      <c r="E16" s="5">
        <v>8</v>
      </c>
      <c r="F16" s="5">
        <v>0</v>
      </c>
      <c r="G16" s="5" t="s">
        <v>19</v>
      </c>
      <c r="H16" s="5" t="s">
        <v>16</v>
      </c>
      <c r="I16" s="6" t="str">
        <f t="shared" si="0"/>
        <v>N</v>
      </c>
      <c r="J16" s="5" t="s">
        <v>15</v>
      </c>
      <c r="K16" s="5" t="s">
        <v>15</v>
      </c>
      <c r="L16" s="5" t="s">
        <v>15</v>
      </c>
      <c r="M16" s="7">
        <v>46143.5</v>
      </c>
    </row>
    <row r="17" spans="1:13" s="4" customFormat="1" x14ac:dyDescent="0.55000000000000004">
      <c r="A17" s="4" t="s">
        <v>37</v>
      </c>
      <c r="B17" s="9" t="s">
        <v>55</v>
      </c>
      <c r="C17" s="5" t="s">
        <v>73</v>
      </c>
      <c r="D17" s="5" t="s">
        <v>21</v>
      </c>
      <c r="E17" s="5">
        <v>4</v>
      </c>
      <c r="F17" s="5" t="s">
        <v>14</v>
      </c>
      <c r="G17" s="5" t="s">
        <v>19</v>
      </c>
      <c r="H17" s="5" t="s">
        <v>16</v>
      </c>
      <c r="I17" s="6" t="str">
        <f t="shared" si="0"/>
        <v>D</v>
      </c>
      <c r="J17" s="5" t="s">
        <v>15</v>
      </c>
      <c r="K17" s="5" t="s">
        <v>15</v>
      </c>
      <c r="L17" s="5" t="s">
        <v>15</v>
      </c>
      <c r="M17" s="7">
        <v>46143.5</v>
      </c>
    </row>
    <row r="18" spans="1:13" s="4" customFormat="1" x14ac:dyDescent="0.55000000000000004">
      <c r="A18" s="4" t="s">
        <v>38</v>
      </c>
      <c r="B18" s="4" t="s">
        <v>56</v>
      </c>
      <c r="C18" s="5" t="s">
        <v>74</v>
      </c>
      <c r="D18" s="5" t="s">
        <v>24</v>
      </c>
      <c r="E18" s="5">
        <v>11</v>
      </c>
      <c r="F18" s="5">
        <v>0</v>
      </c>
      <c r="G18" s="5" t="s">
        <v>19</v>
      </c>
      <c r="H18" s="5" t="s">
        <v>16</v>
      </c>
      <c r="I18" s="6" t="str">
        <f t="shared" si="0"/>
        <v>N</v>
      </c>
      <c r="J18" s="5" t="s">
        <v>15</v>
      </c>
      <c r="K18" s="5" t="s">
        <v>16</v>
      </c>
      <c r="L18" s="5" t="s">
        <v>15</v>
      </c>
      <c r="M18" s="7">
        <v>46143.5</v>
      </c>
    </row>
    <row r="19" spans="1:13" s="4" customFormat="1" x14ac:dyDescent="0.55000000000000004">
      <c r="A19" s="4" t="s">
        <v>39</v>
      </c>
      <c r="B19" s="4" t="s">
        <v>57</v>
      </c>
      <c r="C19" s="5" t="s">
        <v>75</v>
      </c>
      <c r="D19" s="5" t="s">
        <v>27</v>
      </c>
      <c r="E19" s="5">
        <v>7</v>
      </c>
      <c r="F19" s="5">
        <v>0</v>
      </c>
      <c r="G19" s="5" t="s">
        <v>19</v>
      </c>
      <c r="H19" s="5" t="s">
        <v>16</v>
      </c>
      <c r="I19" s="6" t="str">
        <f t="shared" si="0"/>
        <v>N</v>
      </c>
      <c r="J19" s="5" t="s">
        <v>15</v>
      </c>
      <c r="K19" s="5" t="s">
        <v>15</v>
      </c>
      <c r="L19" s="5" t="s">
        <v>15</v>
      </c>
      <c r="M19" s="7">
        <v>46143.5</v>
      </c>
    </row>
  </sheetData>
  <phoneticPr fontId="3" type="noConversion"/>
  <conditionalFormatting sqref="F1">
    <cfRule type="cellIs" dxfId="8" priority="4" operator="equal">
      <formula>"GR"</formula>
    </cfRule>
  </conditionalFormatting>
  <conditionalFormatting sqref="H1">
    <cfRule type="cellIs" dxfId="7" priority="5" operator="equal">
      <formula>"N"</formula>
    </cfRule>
  </conditionalFormatting>
  <conditionalFormatting sqref="J1">
    <cfRule type="cellIs" dxfId="6" priority="6" operator="equal">
      <formula>"D"</formula>
    </cfRule>
  </conditionalFormatting>
  <conditionalFormatting sqref="K1:K19">
    <cfRule type="cellIs" dxfId="5" priority="7" operator="equal">
      <formula>"D"</formula>
    </cfRule>
  </conditionalFormatting>
  <conditionalFormatting sqref="B1">
    <cfRule type="containsText" dxfId="4" priority="12" operator="containsText" text=" ">
      <formula>NOT(ISERROR(SEARCH(" ",B1)))</formula>
    </cfRule>
    <cfRule type="containsText" dxfId="3" priority="13" operator="containsText" text=" ">
      <formula>NOT(ISERROR(SEARCH(" ",B1)))</formula>
    </cfRule>
    <cfRule type="containsText" dxfId="2" priority="14" operator="containsText" text=" ">
      <formula>NOT(ISERROR(SEARCH(" ",B1)))</formula>
    </cfRule>
    <cfRule type="duplicateValues" dxfId="1" priority="15"/>
  </conditionalFormatting>
  <conditionalFormatting sqref="B1:B1048576">
    <cfRule type="duplicateValues" dxfId="0" priority="16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Nikša Martinac</dc:creator>
  <cp:lastModifiedBy>Nikša Martinac</cp:lastModifiedBy>
  <dcterms:created xsi:type="dcterms:W3CDTF">2026-04-30T11:55:16Z</dcterms:created>
  <dcterms:modified xsi:type="dcterms:W3CDTF">2026-04-30T12:13:30Z</dcterms:modified>
</cp:coreProperties>
</file>